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0"/>
  <workbookPr filterPrivacy="1" codeName="ThisWorkbook"/>
  <bookViews>
    <workbookView xWindow="0" yWindow="0" windowWidth="0" windowHeight="0"/>
  </bookViews>
  <sheets>
    <sheet name="Invoice" sheetId="1" r:id="rId1"/>
    <sheet name="Settings" sheetId="2" r:id="rId2"/>
  </sheets>
  <definedNames>
    <definedName name="bBuyerAddress">Settings!$G$7="ON"</definedName>
    <definedName name="bBuyerCity">Settings!$G$8="ON"</definedName>
    <definedName name="bBuyerFax">Settings!$G$10="ON"</definedName>
    <definedName name="bBuyerName">Settings!$G$6="ON"</definedName>
    <definedName name="bBuyerPhone">Settings!$G$9="ON"</definedName>
    <definedName name="bFOBIncoterm">Settings!$G$20="ON"</definedName>
    <definedName name="bNumPackages">Settings!$G$21="ON"</definedName>
    <definedName name="bPONumber">Settings!$G$16="ON"</definedName>
    <definedName name="bSalesperson">Settings!$G$17="ON"</definedName>
    <definedName name="bSellerAddress">Settings!$G$12="ON"</definedName>
    <definedName name="bSellerCity">Settings!$G$13="ON"</definedName>
    <definedName name="bSellerFax">Settings!$G$15="ON"</definedName>
    <definedName name="bSellerName">Settings!$G$11="ON"</definedName>
    <definedName name="bSellerPhone">Settings!$G$14="ON"</definedName>
    <definedName name="bShippedVia">Settings!$G$18="ON"</definedName>
    <definedName name="bTerms">Settings!$G$19="ON"</definedName>
    <definedName name="BuyerAddress">Invoice!$G$5</definedName>
    <definedName name="BuyerCityStateZip">Invoice!$G$6</definedName>
    <definedName name="BuyerFax">Invoice!$G$8</definedName>
    <definedName name="BuyerName">Invoice!$G$4</definedName>
    <definedName name="BuyerPhone">Invoice!$G$7</definedName>
    <definedName name="Carrier">tblCarriers[CARRIER]</definedName>
    <definedName name="GrandTotal">Invoice!$M$41</definedName>
    <definedName name="invDesc">Invoice!$I$15</definedName>
    <definedName name="invFOBIncoterm">Invoice!$F$15</definedName>
    <definedName name="invNumPackages">Invoice!$K$12</definedName>
    <definedName name="invPONumber">Invoice!$F$12</definedName>
    <definedName name="invSalesperson">Invoice!$B$12</definedName>
    <definedName name="invShippedVia">Invoice!$M$12</definedName>
    <definedName name="invTerms">Invoice!$B$15</definedName>
    <definedName name="Other">Invoice!$M$40</definedName>
    <definedName name="SellerAddress">Invoice!$B$5</definedName>
    <definedName name="SellerCityStateZip">Invoice!$B$6</definedName>
    <definedName name="SellerFax">Invoice!$B$8</definedName>
    <definedName name="SellerName">Invoice!$B$4</definedName>
    <definedName name="SellerPhone">Invoice!$B$7</definedName>
    <definedName name="ShipTerms">tblFOBTerms[FOB/INCOTERM]</definedName>
    <definedName name="Subtotal">Invoice!$M$37</definedName>
    <definedName name="TaxRate">Invoice!$M$38</definedName>
    <definedName name="TotalTax">Invoice!$M$39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<sst xmlns="http://schemas.openxmlformats.org/spreadsheetml/2006/main" count="90" uniqueCount="69">
  <si>
    <t>DAT</t>
  </si>
  <si>
    <t>DAP</t>
  </si>
  <si>
    <t>DDP</t>
  </si>
  <si>
    <t>Other</t>
  </si>
  <si>
    <t>EXW</t>
  </si>
  <si>
    <t>Subtotal</t>
  </si>
  <si>
    <t>Tax</t>
  </si>
  <si>
    <t>Shipping point</t>
  </si>
  <si>
    <t>Destination</t>
  </si>
  <si>
    <t>Freight collect</t>
  </si>
  <si>
    <t>Freight prepaid</t>
  </si>
  <si>
    <t>USPS</t>
  </si>
  <si>
    <t>FedEx</t>
  </si>
  <si>
    <t>UPS</t>
  </si>
  <si>
    <t>Delivered at Terminal (1)</t>
  </si>
  <si>
    <t>Delivered at Place (1)</t>
  </si>
  <si>
    <t>Delivered Duty Paid (1)</t>
  </si>
  <si>
    <t>Ex Works (1)</t>
  </si>
  <si>
    <t>Grand Total</t>
  </si>
  <si>
    <t>Tax Rate</t>
  </si>
  <si>
    <t>List specific terms of agreement here.</t>
  </si>
  <si>
    <t>Company (buyer) name not blank</t>
  </si>
  <si>
    <t>Company (buyer) address not blank</t>
  </si>
  <si>
    <t>Company (buyer) city, state zip not blank</t>
  </si>
  <si>
    <t>Company (buyer) phone not blank</t>
  </si>
  <si>
    <t>Company (buyer) fax not blank</t>
  </si>
  <si>
    <t>Company (seller) name not blank</t>
  </si>
  <si>
    <t>Company (seller) address not blank</t>
  </si>
  <si>
    <t>Company (seller) city, state zip not blank</t>
  </si>
  <si>
    <t>Company (seller) phone not blank</t>
  </si>
  <si>
    <t>Company (seller) fax not blank</t>
  </si>
  <si>
    <t>P.O. Number not blank</t>
  </si>
  <si>
    <t>Salesperson not blank</t>
  </si>
  <si>
    <t>Shipped not blank</t>
  </si>
  <si>
    <t>Terms not blank</t>
  </si>
  <si>
    <t>FOB/Incoterm not blank</t>
  </si>
  <si>
    <t># of Packages not blank</t>
  </si>
  <si>
    <t>ON</t>
  </si>
  <si>
    <t>OFF</t>
  </si>
  <si>
    <t>Terms according to the International Commerce terms, updated January 1, 2011 eighth edition, Incoterms 2010.</t>
  </si>
  <si>
    <t>SELLER</t>
  </si>
  <si>
    <t>BUYER</t>
  </si>
  <si>
    <t>None</t>
  </si>
  <si>
    <t>TERMS OF AGREEMENT</t>
  </si>
  <si>
    <t>SHIPPED</t>
  </si>
  <si>
    <t>TERMS</t>
  </si>
  <si>
    <t>FOB/INCOTERM</t>
  </si>
  <si>
    <t>DESCRIPTION</t>
  </si>
  <si>
    <t>QUANTITY</t>
  </si>
  <si>
    <t>UNIT PRICE</t>
  </si>
  <si>
    <t>AMOUNT</t>
  </si>
  <si>
    <t>MEANING</t>
  </si>
  <si>
    <t>CARRIER</t>
  </si>
  <si>
    <t>CONDITIONAL FORMATTING RULES</t>
  </si>
  <si>
    <t>ON/OFF</t>
  </si>
  <si>
    <t>SALESPERSON</t>
  </si>
  <si>
    <t>DATE</t>
  </si>
  <si>
    <t>PACKAGES</t>
  </si>
  <si>
    <t>Graphic Design Institute</t>
  </si>
  <si>
    <t>567 First Street</t>
  </si>
  <si>
    <t>Contoso, Ltd</t>
  </si>
  <si>
    <t>2345 Main Street</t>
  </si>
  <si>
    <t>Ream of paper</t>
  </si>
  <si>
    <t>Desk, floor mount</t>
  </si>
  <si>
    <t>PO NUMBER</t>
  </si>
  <si>
    <t>You can use this line as well.</t>
  </si>
  <si>
    <t>Gateway, OH 12345</t>
  </si>
  <si>
    <t>Kim Abercrombie</t>
  </si>
  <si>
    <t>Cherryville, WA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</si>
</sst>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&lt;=9999999]###\-####;\(###\)\ ###\-####"/>
    <numFmt numFmtId="165" formatCode="0%_)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8" fontId="4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4" fillId="0" borderId="0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8" fontId="5" fillId="0" borderId="3" xfId="0" applyNumberFormat="1" applyFont="1" applyBorder="1"/>
    <xf numFmtId="49" fontId="5" fillId="0" borderId="0" xfId="0" applyNumberFormat="1" applyFont="1" applyBorder="1"/>
    <xf numFmtId="8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8" fontId="5" fillId="0" borderId="4" xfId="0" applyNumberFormat="1" applyFont="1" applyBorder="1" applyAlignment="1"/>
    <xf numFmtId="8" fontId="5" fillId="0" borderId="4" xfId="0" applyNumberFormat="1" applyFont="1" applyBorder="1"/>
    <xf numFmtId="0" fontId="5" fillId="0" borderId="5" xfId="0" applyNumberFormat="1" applyFont="1" applyBorder="1" applyAlignment="1">
      <alignment horizontal="left"/>
    </xf>
    <xf numFmtId="8" fontId="5" fillId="0" borderId="5" xfId="0" applyNumberFormat="1" applyFont="1" applyBorder="1"/>
    <xf numFmtId="165" fontId="4" fillId="0" borderId="0" xfId="0" applyNumberFormat="1" applyFont="1"/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47625</xdr:rowOff>
    </xdr:from>
    <xdr:to>
      <xdr:col>3</xdr:col>
      <xdr:colOff>66540</xdr:colOff>
      <xdr:row>1</xdr:row>
      <xdr:rowOff>657149</xdr:rowOff>
    </xdr:to>
    <xdr:pic>
      <xdr:nvPicPr>
        <xdr:cNvPr id="2" name="Picture 1" descr="Logo placeholder. Right-click placeholder and then click Change Picture to replace. " title="Replace With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04800"/>
          <a:ext cx="107619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Rectangular Callout 1" descr="Use this table to control the conditional formatting on the Invoice sheet. Select ON or OFF to enable or disable a conditional formatting rule for the invoice." title="Conditional Formatting Tip"/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 xml:space="preserve"> this table to control conditional formatting on the Invoice sheet.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Select ON or OFF to enable or disable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 xml:space="preserve"> a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 xml:space="preserve"> conditional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 xml:space="preserve"> formatting rule for the invoice.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" dataDxfId="8"/>
    <tableColumn id="2" name="MEANING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CARRIER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CONDITIONAL FORMATTING RULES" dataDxfId="1"/>
    <tableColumn id="3" name="ON/OFF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2.75" x14ac:dyDescent="0.2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26" t="s">
        <v>40</v>
      </c>
      <c r="C3" s="2"/>
      <c r="D3" s="3"/>
      <c r="E3" s="4"/>
      <c r="G3" s="27" t="s">
        <v>41</v>
      </c>
      <c r="H3" s="2"/>
      <c r="I3" s="3"/>
    </row>
    <row r="4" spans="2:13" ht="20.25" customHeight="1" x14ac:dyDescent="0.2">
      <c r="B4" s="22" t="s">
        <v>60</v>
      </c>
      <c r="C4" s="11"/>
      <c r="D4" s="11"/>
      <c r="E4" s="11"/>
      <c r="F4" s="11"/>
      <c r="G4" s="22" t="s">
        <v>58</v>
      </c>
      <c r="H4" s="11"/>
      <c r="I4" s="11"/>
      <c r="J4" s="23"/>
      <c r="K4" s="23"/>
      <c r="L4" s="23"/>
      <c r="M4" s="23"/>
    </row>
    <row r="5" spans="2:13" x14ac:dyDescent="0.2">
      <c r="B5" s="24" t="s">
        <v>59</v>
      </c>
      <c r="C5" s="11"/>
      <c r="D5" s="11"/>
      <c r="E5" s="11"/>
      <c r="F5" s="11"/>
      <c r="G5" s="24" t="s">
        <v>61</v>
      </c>
      <c r="H5" s="11"/>
      <c r="I5" s="11"/>
      <c r="J5" s="23"/>
      <c r="K5" s="25"/>
      <c r="L5" s="25"/>
      <c r="M5" s="23"/>
    </row>
    <row r="6" spans="2:13" x14ac:dyDescent="0.2">
      <c r="B6" s="24" t="s">
        <v>68</v>
      </c>
      <c r="C6" s="11"/>
      <c r="D6" s="11"/>
      <c r="E6" s="11"/>
      <c r="F6" s="11"/>
      <c r="G6" s="24" t="s">
        <v>66</v>
      </c>
      <c r="H6" s="11"/>
      <c r="I6" s="11"/>
      <c r="J6" s="23"/>
      <c r="K6" s="25"/>
      <c r="L6" s="25"/>
      <c r="M6" s="23"/>
    </row>
    <row r="7" spans="2:13" x14ac:dyDescent="0.2">
      <c r="B7" s="46">
        <v>8885550104</v>
      </c>
      <c r="C7" s="46"/>
      <c r="D7" s="46"/>
      <c r="E7" s="11"/>
      <c r="F7" s="11"/>
      <c r="G7" s="46">
        <v>5095550192</v>
      </c>
      <c r="H7" s="46"/>
      <c r="I7" s="46"/>
      <c r="J7" s="23"/>
      <c r="K7" s="25"/>
      <c r="L7" s="25"/>
      <c r="M7" s="23"/>
    </row>
    <row r="8" spans="2:13" x14ac:dyDescent="0.2">
      <c r="B8" s="46">
        <v>8885550105</v>
      </c>
      <c r="C8" s="46"/>
      <c r="D8" s="46"/>
      <c r="E8" s="11"/>
      <c r="F8" s="11"/>
      <c r="G8" s="46">
        <v>5095550193</v>
      </c>
      <c r="H8" s="46"/>
      <c r="I8" s="46"/>
      <c r="J8" s="23"/>
      <c r="K8" s="25"/>
      <c r="L8" s="25"/>
      <c r="M8" s="23"/>
    </row>
    <row r="9" spans="2:13" x14ac:dyDescent="0.2">
      <c r="B9" s="8"/>
      <c r="C9" s="8"/>
      <c r="D9" s="8"/>
      <c r="E9" s="8"/>
      <c r="F9" s="8"/>
      <c r="G9" s="8"/>
      <c r="J9" s="5"/>
      <c r="K9" s="5"/>
      <c r="L9" s="5"/>
    </row>
    <row r="11" spans="2:13" ht="15.75" x14ac:dyDescent="0.25">
      <c r="B11" s="28" t="s">
        <v>55</v>
      </c>
      <c r="C11" s="10"/>
      <c r="D11" s="10"/>
      <c r="E11" s="6"/>
      <c r="F11" s="28" t="s">
        <v>64</v>
      </c>
      <c r="G11" s="10"/>
      <c r="H11" s="6"/>
      <c r="I11" s="28" t="s">
        <v>56</v>
      </c>
      <c r="J11" s="6"/>
      <c r="K11" s="29" t="s">
        <v>57</v>
      </c>
      <c r="L11" s="6"/>
      <c r="M11" s="28" t="s">
        <v>44</v>
      </c>
    </row>
    <row r="12" spans="2:13" ht="20.25" customHeight="1" x14ac:dyDescent="0.2">
      <c r="B12" s="43" t="s">
        <v>67</v>
      </c>
      <c r="C12" s="43"/>
      <c r="D12" s="43"/>
      <c r="E12" s="16"/>
      <c r="F12" s="43">
        <v>123</v>
      </c>
      <c r="G12" s="43"/>
      <c r="H12" s="16"/>
      <c r="I12" s="17">
        <v>40909</v>
      </c>
      <c r="J12" s="18"/>
      <c r="K12" s="19">
        <v>1</v>
      </c>
      <c r="L12" s="20"/>
      <c r="M12" s="21" t="s">
        <v>11</v>
      </c>
    </row>
    <row r="13" spans="2:13" x14ac:dyDescent="0.2">
      <c r="E13" s="7"/>
      <c r="H13" s="7"/>
    </row>
    <row r="14" spans="2:13" ht="15.75" x14ac:dyDescent="0.25">
      <c r="B14" s="28" t="s">
        <v>45</v>
      </c>
      <c r="C14" s="10"/>
      <c r="D14" s="10"/>
      <c r="E14" s="6"/>
      <c r="F14" s="28" t="s">
        <v>46</v>
      </c>
      <c r="G14" s="10"/>
      <c r="H14" s="6"/>
      <c r="I14" s="28" t="s">
        <v>47</v>
      </c>
      <c r="J14" s="10"/>
      <c r="K14" s="10"/>
      <c r="L14" s="10"/>
      <c r="M14" s="10"/>
    </row>
    <row r="15" spans="2:13" ht="20.25" customHeight="1" x14ac:dyDescent="0.2">
      <c r="B15" s="43" t="s">
        <v>42</v>
      </c>
      <c r="C15" s="43"/>
      <c r="D15" s="43"/>
      <c r="E15" s="16"/>
      <c r="F15" s="43" t="s">
        <v>10</v>
      </c>
      <c r="G15" s="43"/>
      <c r="H15" s="16"/>
      <c r="I15" s="43" t="str">
        <f>IFERROR(INDEX(tblFOBTerms[],MATCH(F15,tblFOBTerms[FOB/INCOTERM],0),2),"")</f>
        <v>Destination</v>
      </c>
      <c r="J15" s="43"/>
      <c r="K15" s="43"/>
      <c r="L15" s="43"/>
      <c r="M15" s="43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27" t="s">
        <v>48</v>
      </c>
      <c r="D23" s="27" t="s">
        <v>47</v>
      </c>
      <c r="E23" s="2"/>
      <c r="F23" s="2"/>
      <c r="G23" s="2"/>
      <c r="H23" s="2"/>
      <c r="I23" s="2"/>
      <c r="K23" s="27" t="s">
        <v>49</v>
      </c>
      <c r="L23" s="7"/>
      <c r="M23" s="27" t="s">
        <v>50</v>
      </c>
    </row>
    <row r="24" spans="2:13" x14ac:dyDescent="0.2">
      <c r="B24" s="37">
        <v>1</v>
      </c>
      <c r="C24" s="32"/>
      <c r="D24" s="44" t="s">
        <v>62</v>
      </c>
      <c r="E24" s="44"/>
      <c r="F24" s="44"/>
      <c r="G24" s="44"/>
      <c r="H24" s="44"/>
      <c r="I24" s="44"/>
      <c r="J24" s="32"/>
      <c r="K24" s="38">
        <v>15</v>
      </c>
      <c r="L24" s="33"/>
      <c r="M24" s="38">
        <f t="shared" ref="M24:M36" si="0">IF(AND(K24&lt;&gt;"",B24&lt;&gt;""),B24*K24,"")</f>
        <v>15</v>
      </c>
    </row>
    <row r="25" spans="2:13" x14ac:dyDescent="0.2">
      <c r="B25" s="30">
        <v>5</v>
      </c>
      <c r="C25" s="32"/>
      <c r="D25" s="42" t="s">
        <v>63</v>
      </c>
      <c r="E25" s="42"/>
      <c r="F25" s="42"/>
      <c r="G25" s="42"/>
      <c r="H25" s="42"/>
      <c r="I25" s="42"/>
      <c r="J25" s="32"/>
      <c r="K25" s="31">
        <v>275</v>
      </c>
      <c r="L25" s="33"/>
      <c r="M25" s="31">
        <f t="shared" si="0"/>
        <v>1375</v>
      </c>
    </row>
    <row r="26" spans="2:13" x14ac:dyDescent="0.2">
      <c r="B26" s="30"/>
      <c r="C26" s="32"/>
      <c r="D26" s="42"/>
      <c r="E26" s="42"/>
      <c r="F26" s="42"/>
      <c r="G26" s="42"/>
      <c r="H26" s="42"/>
      <c r="I26" s="42"/>
      <c r="J26" s="32"/>
      <c r="K26" s="31"/>
      <c r="L26" s="33"/>
      <c r="M26" s="31" t="str">
        <f t="shared" si="0"/>
        <v/>
      </c>
    </row>
    <row r="27" spans="2:13" x14ac:dyDescent="0.2">
      <c r="B27" s="30"/>
      <c r="C27" s="32"/>
      <c r="D27" s="42"/>
      <c r="E27" s="42"/>
      <c r="F27" s="42"/>
      <c r="G27" s="42"/>
      <c r="H27" s="42"/>
      <c r="I27" s="42"/>
      <c r="J27" s="32"/>
      <c r="K27" s="31"/>
      <c r="L27" s="33"/>
      <c r="M27" s="31" t="str">
        <f t="shared" si="0"/>
        <v/>
      </c>
    </row>
    <row r="28" spans="2:13" x14ac:dyDescent="0.2">
      <c r="B28" s="30"/>
      <c r="C28" s="32"/>
      <c r="D28" s="42"/>
      <c r="E28" s="42"/>
      <c r="F28" s="42"/>
      <c r="G28" s="42"/>
      <c r="H28" s="42"/>
      <c r="I28" s="42"/>
      <c r="J28" s="32"/>
      <c r="K28" s="31"/>
      <c r="L28" s="33"/>
      <c r="M28" s="31" t="str">
        <f t="shared" si="0"/>
        <v/>
      </c>
    </row>
    <row r="29" spans="2:13" x14ac:dyDescent="0.2">
      <c r="B29" s="30"/>
      <c r="C29" s="32"/>
      <c r="D29" s="42"/>
      <c r="E29" s="42"/>
      <c r="F29" s="42"/>
      <c r="G29" s="42"/>
      <c r="H29" s="42"/>
      <c r="I29" s="42"/>
      <c r="J29" s="32"/>
      <c r="K29" s="31"/>
      <c r="L29" s="33"/>
      <c r="M29" s="31" t="str">
        <f t="shared" si="0"/>
        <v/>
      </c>
    </row>
    <row r="30" spans="2:13" x14ac:dyDescent="0.2">
      <c r="B30" s="30"/>
      <c r="C30" s="32"/>
      <c r="D30" s="42"/>
      <c r="E30" s="42"/>
      <c r="F30" s="42"/>
      <c r="G30" s="42"/>
      <c r="H30" s="42"/>
      <c r="I30" s="42"/>
      <c r="J30" s="32"/>
      <c r="K30" s="31"/>
      <c r="L30" s="33"/>
      <c r="M30" s="31" t="str">
        <f t="shared" si="0"/>
        <v/>
      </c>
    </row>
    <row r="31" spans="2:13" x14ac:dyDescent="0.2">
      <c r="B31" s="30"/>
      <c r="C31" s="32"/>
      <c r="D31" s="42"/>
      <c r="E31" s="42"/>
      <c r="F31" s="42"/>
      <c r="G31" s="42"/>
      <c r="H31" s="42"/>
      <c r="I31" s="42"/>
      <c r="J31" s="32"/>
      <c r="K31" s="31"/>
      <c r="L31" s="33"/>
      <c r="M31" s="31" t="str">
        <f t="shared" si="0"/>
        <v/>
      </c>
    </row>
    <row r="32" spans="2:13" x14ac:dyDescent="0.2">
      <c r="B32" s="30"/>
      <c r="C32" s="32"/>
      <c r="D32" s="42"/>
      <c r="E32" s="42"/>
      <c r="F32" s="42"/>
      <c r="G32" s="42"/>
      <c r="H32" s="42"/>
      <c r="I32" s="42"/>
      <c r="J32" s="32"/>
      <c r="K32" s="31"/>
      <c r="L32" s="33"/>
      <c r="M32" s="31" t="str">
        <f t="shared" si="0"/>
        <v/>
      </c>
    </row>
    <row r="33" spans="2:13" x14ac:dyDescent="0.2">
      <c r="B33" s="30"/>
      <c r="C33" s="32"/>
      <c r="D33" s="42"/>
      <c r="E33" s="42"/>
      <c r="F33" s="42"/>
      <c r="G33" s="42"/>
      <c r="H33" s="42"/>
      <c r="I33" s="42"/>
      <c r="J33" s="32"/>
      <c r="K33" s="31"/>
      <c r="L33" s="33"/>
      <c r="M33" s="31" t="str">
        <f t="shared" si="0"/>
        <v/>
      </c>
    </row>
    <row r="34" spans="2:13" x14ac:dyDescent="0.2">
      <c r="B34" s="30"/>
      <c r="C34" s="32"/>
      <c r="D34" s="42"/>
      <c r="E34" s="42"/>
      <c r="F34" s="42"/>
      <c r="G34" s="42"/>
      <c r="H34" s="42"/>
      <c r="I34" s="42"/>
      <c r="J34" s="32"/>
      <c r="K34" s="31"/>
      <c r="L34" s="33"/>
      <c r="M34" s="31" t="str">
        <f t="shared" si="0"/>
        <v/>
      </c>
    </row>
    <row r="35" spans="2:13" x14ac:dyDescent="0.2">
      <c r="B35" s="30"/>
      <c r="C35" s="32"/>
      <c r="D35" s="42"/>
      <c r="E35" s="42"/>
      <c r="F35" s="42"/>
      <c r="G35" s="42"/>
      <c r="H35" s="42"/>
      <c r="I35" s="42"/>
      <c r="J35" s="32"/>
      <c r="K35" s="31"/>
      <c r="L35" s="33"/>
      <c r="M35" s="31" t="str">
        <f t="shared" si="0"/>
        <v/>
      </c>
    </row>
    <row r="36" spans="2:13" x14ac:dyDescent="0.2">
      <c r="B36" s="34"/>
      <c r="C36" s="32"/>
      <c r="D36" s="45"/>
      <c r="E36" s="45"/>
      <c r="F36" s="45"/>
      <c r="G36" s="45"/>
      <c r="H36" s="45"/>
      <c r="I36" s="45"/>
      <c r="J36" s="32"/>
      <c r="K36" s="35"/>
      <c r="L36" s="33"/>
      <c r="M36" s="36" t="str">
        <f t="shared" si="0"/>
        <v/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5</v>
      </c>
      <c r="L37" s="11"/>
      <c r="M37" s="13">
        <f>SUM(M24:M36)</f>
        <v>1390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 t="s">
        <v>19</v>
      </c>
      <c r="L38" s="11"/>
      <c r="M38" s="39">
        <v>7.4999999999999997E-2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 t="s">
        <v>6</v>
      </c>
      <c r="L39" s="11"/>
      <c r="M39" s="13">
        <f>TaxRate*Subtotal</f>
        <v>104.25</v>
      </c>
    </row>
    <row r="40" spans="2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 t="s">
        <v>3</v>
      </c>
      <c r="L40" s="11"/>
      <c r="M40" s="13">
        <v>0</v>
      </c>
    </row>
    <row r="41" spans="2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4" t="s">
        <v>18</v>
      </c>
      <c r="L41" s="14"/>
      <c r="M41" s="15">
        <f>SUM(Other,TotalTax,Subtotal)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7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41" t="s">
        <v>20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2:13" x14ac:dyDescent="0.2">
      <c r="B50" s="40" t="s">
        <v>65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</sheetData>
  <mergeCells count="24"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</mergeCells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43.7109375" customWidth="1"/>
    <col min="7" max="7" width="10.7109375" customWidth="1"/>
  </cols>
  <sheetData>
    <row r="2" spans="1:7" x14ac:dyDescent="0.2">
      <c r="A2" s="47" t="s">
        <v>39</v>
      </c>
      <c r="B2" s="47"/>
      <c r="C2" s="47"/>
      <c r="D2" s="47"/>
      <c r="E2" s="47"/>
      <c r="F2" s="47"/>
      <c r="G2" s="47"/>
    </row>
    <row r="3" spans="1:7" x14ac:dyDescent="0.2">
      <c r="A3" s="1"/>
      <c r="B3" s="1"/>
    </row>
    <row r="5" spans="1:7" ht="15.75" x14ac:dyDescent="0.25">
      <c r="A5" s="9" t="s">
        <v>46</v>
      </c>
      <c r="B5" s="9" t="s">
        <v>51</v>
      </c>
      <c r="D5" s="9" t="s">
        <v>52</v>
      </c>
      <c r="F5" s="9" t="s">
        <v>53</v>
      </c>
      <c r="G5" s="9" t="s">
        <v>54</v>
      </c>
    </row>
    <row r="6" spans="1:7" s="11" customFormat="1" x14ac:dyDescent="0.2">
      <c r="A6" s="11" t="s">
        <v>0</v>
      </c>
      <c r="B6" s="11" t="s">
        <v>14</v>
      </c>
      <c r="D6" s="11" t="s">
        <v>11</v>
      </c>
      <c r="F6" s="11" t="s">
        <v>21</v>
      </c>
      <c r="G6" s="12" t="s">
        <v>37</v>
      </c>
    </row>
    <row r="7" spans="1:7" s="11" customFormat="1" x14ac:dyDescent="0.2">
      <c r="A7" s="11" t="s">
        <v>1</v>
      </c>
      <c r="B7" s="11" t="s">
        <v>15</v>
      </c>
      <c r="D7" s="11" t="s">
        <v>12</v>
      </c>
      <c r="F7" s="11" t="s">
        <v>22</v>
      </c>
      <c r="G7" s="12" t="s">
        <v>37</v>
      </c>
    </row>
    <row r="8" spans="1:7" s="11" customFormat="1" x14ac:dyDescent="0.2">
      <c r="A8" s="11" t="s">
        <v>2</v>
      </c>
      <c r="B8" s="11" t="s">
        <v>16</v>
      </c>
      <c r="D8" s="11" t="s">
        <v>13</v>
      </c>
      <c r="F8" s="11" t="s">
        <v>23</v>
      </c>
      <c r="G8" s="12" t="s">
        <v>37</v>
      </c>
    </row>
    <row r="9" spans="1:7" s="11" customFormat="1" x14ac:dyDescent="0.2">
      <c r="A9" s="11" t="s">
        <v>4</v>
      </c>
      <c r="B9" s="11" t="s">
        <v>17</v>
      </c>
      <c r="D9" s="11" t="s">
        <v>3</v>
      </c>
      <c r="F9" s="11" t="s">
        <v>24</v>
      </c>
      <c r="G9" s="12" t="s">
        <v>37</v>
      </c>
    </row>
    <row r="10" spans="1:7" s="11" customFormat="1" x14ac:dyDescent="0.2">
      <c r="A10" s="11" t="s">
        <v>7</v>
      </c>
      <c r="B10" s="11" t="s">
        <v>7</v>
      </c>
      <c r="F10" s="11" t="s">
        <v>25</v>
      </c>
      <c r="G10" s="12" t="s">
        <v>38</v>
      </c>
    </row>
    <row r="11" spans="1:7" s="11" customFormat="1" x14ac:dyDescent="0.2">
      <c r="A11" s="11" t="s">
        <v>9</v>
      </c>
      <c r="B11" s="11" t="s">
        <v>8</v>
      </c>
      <c r="F11" s="11" t="s">
        <v>26</v>
      </c>
      <c r="G11" s="12" t="s">
        <v>37</v>
      </c>
    </row>
    <row r="12" spans="1:7" s="11" customFormat="1" x14ac:dyDescent="0.2">
      <c r="A12" s="11" t="s">
        <v>10</v>
      </c>
      <c r="B12" s="11" t="s">
        <v>8</v>
      </c>
      <c r="F12" s="11" t="s">
        <v>27</v>
      </c>
      <c r="G12" s="12" t="s">
        <v>37</v>
      </c>
    </row>
    <row r="13" spans="1:7" s="11" customFormat="1" x14ac:dyDescent="0.2">
      <c r="F13" s="11" t="s">
        <v>28</v>
      </c>
      <c r="G13" s="12" t="s">
        <v>37</v>
      </c>
    </row>
    <row r="14" spans="1:7" s="11" customFormat="1" x14ac:dyDescent="0.2">
      <c r="F14" s="11" t="s">
        <v>29</v>
      </c>
      <c r="G14" s="12" t="s">
        <v>37</v>
      </c>
    </row>
    <row r="15" spans="1:7" s="11" customFormat="1" x14ac:dyDescent="0.2">
      <c r="F15" s="11" t="s">
        <v>30</v>
      </c>
      <c r="G15" s="12" t="s">
        <v>38</v>
      </c>
    </row>
    <row r="16" spans="1:7" s="11" customFormat="1" x14ac:dyDescent="0.2">
      <c r="F16" s="11" t="s">
        <v>31</v>
      </c>
      <c r="G16" s="12" t="s">
        <v>37</v>
      </c>
    </row>
    <row r="17" spans="6:7" s="11" customFormat="1" x14ac:dyDescent="0.2">
      <c r="F17" s="11" t="s">
        <v>32</v>
      </c>
      <c r="G17" s="12" t="s">
        <v>37</v>
      </c>
    </row>
    <row r="18" spans="6:7" s="11" customFormat="1" x14ac:dyDescent="0.2">
      <c r="F18" s="11" t="s">
        <v>33</v>
      </c>
      <c r="G18" s="12" t="s">
        <v>38</v>
      </c>
    </row>
    <row r="19" spans="6:7" s="11" customFormat="1" x14ac:dyDescent="0.2">
      <c r="F19" s="11" t="s">
        <v>34</v>
      </c>
      <c r="G19" s="12" t="s">
        <v>38</v>
      </c>
    </row>
    <row r="20" spans="6:7" s="11" customFormat="1" x14ac:dyDescent="0.2">
      <c r="F20" s="11" t="s">
        <v>35</v>
      </c>
      <c r="G20" s="12" t="s">
        <v>38</v>
      </c>
    </row>
    <row r="21" spans="6:7" s="11" customFormat="1" x14ac:dyDescent="0.2">
      <c r="F21" s="11" t="s">
        <v>36</v>
      </c>
      <c r="G21" s="12" t="s">
        <v>37</v>
      </c>
    </row>
  </sheetData>
  <mergeCells count="1">
    <mergeCell ref="A2:G2"/>
  </mergeCells>
  <dataValidations count="1">
    <dataValidation type="list" allowBlank="1" showErrorMessage="1" errorTitle="ON/OFF" error="Select ON or OFF" sqref="G6:G21">
      <formula1>"ON,OFF"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E9AF64C7-C34D-4735-87E3-67F2A1E88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Invoice</vt:lpstr>
      <vt:lpstr>Settings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2012-07-26T18:32:29.0000000Z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