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1110" yWindow="30" windowWidth="13560" windowHeight="8445" tabRatio="478"/>
  </bookViews>
  <sheets>
    <sheet name="Time Card" sheetId="1" r:id="rId1"/>
  </sheets>
  <calcPr calcId="124519"/>
  <webPublishing codePage="1252"/>
</workbook>
</file>

<file path=xl/calcChain.xml><?xml version="1.0" encoding="utf-8"?>
<calcChain xmlns="http://schemas.openxmlformats.org/spreadsheetml/2006/main">
  <c r="G28" i="1"/>
  <c r="G30" s="1"/>
  <c r="F28"/>
  <c r="F30" s="1"/>
  <c r="E28"/>
  <c r="E30" s="1"/>
  <c r="D22"/>
  <c r="D23"/>
  <c r="D24"/>
  <c r="D25"/>
  <c r="D26"/>
  <c r="D27"/>
  <c r="H28"/>
  <c r="H30" s="1"/>
  <c r="D21"/>
  <c r="I21"/>
  <c r="I22"/>
  <c r="I23"/>
  <c r="I24"/>
  <c r="I25"/>
  <c r="I26"/>
  <c r="I27"/>
  <c r="I28" l="1"/>
  <c r="I30"/>
</calcChain>
</file>

<file path=xl/sharedStrings.xml><?xml version="1.0" encoding="utf-8"?>
<sst xmlns="http://schemas.openxmlformats.org/spreadsheetml/2006/main" count="30" uniqueCount="28">
  <si>
    <t>Manager:</t>
  </si>
  <si>
    <t>Employee phone:</t>
  </si>
  <si>
    <t>Week ending:</t>
  </si>
  <si>
    <t>Day</t>
  </si>
  <si>
    <t>Regular Hours</t>
  </si>
  <si>
    <t>Sick</t>
  </si>
  <si>
    <t>Vacation</t>
  </si>
  <si>
    <t>Total</t>
  </si>
  <si>
    <t>Saturday</t>
  </si>
  <si>
    <t>Sunday</t>
  </si>
  <si>
    <t>Monday</t>
  </si>
  <si>
    <t>Tuesday</t>
  </si>
  <si>
    <t>Wednesday</t>
  </si>
  <si>
    <t>Thursday</t>
  </si>
  <si>
    <t>Friday</t>
  </si>
  <si>
    <t>Total hours</t>
  </si>
  <si>
    <t>Total pay</t>
  </si>
  <si>
    <t>Rate per hour</t>
  </si>
  <si>
    <t>Date</t>
  </si>
  <si>
    <t>Employee e-mail:</t>
  </si>
  <si>
    <t>Employee signature</t>
  </si>
  <si>
    <t>Manager signature</t>
  </si>
  <si>
    <t>[Street Address]</t>
  </si>
  <si>
    <t>[Address 2]</t>
  </si>
  <si>
    <t>[City, ST  ZIP Code]</t>
  </si>
  <si>
    <t xml:space="preserve">Overtime </t>
  </si>
  <si>
    <t>Employee</t>
  </si>
  <si>
    <t>Time Sheet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</si>
</sst>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8">
    <font>
      <sz val="10"/>
      <color theme="1"/>
      <name val="Verdana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indexed="23"/>
      <name val="Arial"/>
      <family val="2"/>
    </font>
    <font>
      <sz val="10"/>
      <color theme="9" tint="0.39997558519241921"/>
      <name val="Arial"/>
      <family val="2"/>
    </font>
    <font>
      <sz val="10"/>
      <color theme="2" tint="-0.249977111117893"/>
      <name val="Arial"/>
      <family val="2"/>
    </font>
    <font>
      <sz val="10"/>
      <color theme="2" tint="-0.64998321481978816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12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theme="2" tint="-0.499984740745262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theme="9" tint="0.39997558519241921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theme="9" tint="0.39997558519241921"/>
      </top>
      <bottom style="thin">
        <color indexed="2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1" fillId="0" borderId="7" xfId="0" applyFont="1" applyBorder="1" applyAlignment="1">
      <alignment horizontal="left"/>
    </xf>
    <xf numFmtId="0" fontId="1" fillId="0" borderId="0" xfId="0" applyFont="1" applyBorder="1" applyAlignment="1"/>
    <xf numFmtId="0" fontId="2" fillId="4" borderId="4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center"/>
    </xf>
    <xf numFmtId="0" fontId="6" fillId="0" borderId="0" xfId="0" applyFont="1" applyBorder="1" applyAlignment="1">
      <alignment wrapText="1"/>
    </xf>
    <xf numFmtId="0" fontId="1" fillId="0" borderId="7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3" fillId="0" borderId="0" xfId="0" applyFont="1" applyFill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14" fontId="1" fillId="0" borderId="7" xfId="0" applyNumberFormat="1" applyFont="1" applyBorder="1" applyAlignment="1">
      <alignment horizontal="left"/>
    </xf>
    <xf numFmtId="14" fontId="1" fillId="0" borderId="0" xfId="0" applyNumberFormat="1" applyFont="1" applyBorder="1" applyAlignment="1"/>
    <xf numFmtId="0" fontId="1" fillId="0" borderId="0" xfId="0" applyFont="1" applyBorder="1"/>
    <xf numFmtId="0" fontId="3" fillId="0" borderId="0" xfId="0" applyFont="1" applyAlignment="1">
      <alignment horizontal="left"/>
    </xf>
    <xf numFmtId="14" fontId="1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left"/>
    </xf>
    <xf numFmtId="0" fontId="7" fillId="5" borderId="10" xfId="0" applyFont="1" applyFill="1" applyBorder="1" applyAlignment="1">
      <alignment horizontal="left" vertical="center" wrapText="1"/>
    </xf>
    <xf numFmtId="14" fontId="1" fillId="5" borderId="10" xfId="0" applyNumberFormat="1" applyFont="1" applyFill="1" applyBorder="1" applyAlignment="1">
      <alignment horizontal="left" vertical="center"/>
    </xf>
    <xf numFmtId="2" fontId="1" fillId="5" borderId="11" xfId="0" applyNumberFormat="1" applyFont="1" applyFill="1" applyBorder="1" applyAlignment="1">
      <alignment horizontal="center" vertical="center"/>
    </xf>
    <xf numFmtId="2" fontId="1" fillId="5" borderId="10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14" fontId="1" fillId="0" borderId="4" xfId="0" applyNumberFormat="1" applyFont="1" applyBorder="1" applyAlignment="1">
      <alignment horizontal="left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center" vertical="center"/>
    </xf>
    <xf numFmtId="0" fontId="7" fillId="5" borderId="4" xfId="0" applyFont="1" applyFill="1" applyBorder="1" applyAlignment="1">
      <alignment horizontal="left" vertical="center" wrapText="1"/>
    </xf>
    <xf numFmtId="14" fontId="1" fillId="5" borderId="4" xfId="0" applyNumberFormat="1" applyFont="1" applyFill="1" applyBorder="1" applyAlignment="1">
      <alignment horizontal="left" vertical="center"/>
    </xf>
    <xf numFmtId="2" fontId="1" fillId="5" borderId="2" xfId="0" applyNumberFormat="1" applyFont="1" applyFill="1" applyBorder="1" applyAlignment="1">
      <alignment horizontal="center" vertical="center"/>
    </xf>
    <xf numFmtId="2" fontId="1" fillId="5" borderId="4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/>
    </xf>
    <xf numFmtId="2" fontId="7" fillId="3" borderId="8" xfId="0" applyNumberFormat="1" applyFont="1" applyFill="1" applyBorder="1" applyAlignment="1">
      <alignment horizontal="center" vertical="center"/>
    </xf>
    <xf numFmtId="2" fontId="7" fillId="3" borderId="9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/>
    </xf>
    <xf numFmtId="44" fontId="1" fillId="2" borderId="2" xfId="0" applyNumberFormat="1" applyFont="1" applyFill="1" applyBorder="1" applyAlignment="1">
      <alignment horizontal="center" vertical="center"/>
    </xf>
    <xf numFmtId="44" fontId="1" fillId="2" borderId="4" xfId="1" applyNumberFormat="1" applyFont="1" applyFill="1" applyBorder="1" applyAlignment="1">
      <alignment horizontal="center" vertical="center"/>
    </xf>
    <xf numFmtId="44" fontId="7" fillId="3" borderId="2" xfId="0" applyNumberFormat="1" applyFont="1" applyFill="1" applyBorder="1" applyAlignment="1">
      <alignment horizontal="center" vertical="center"/>
    </xf>
    <xf numFmtId="44" fontId="7" fillId="3" borderId="2" xfId="1" applyNumberFormat="1" applyFont="1" applyFill="1" applyBorder="1" applyAlignment="1">
      <alignment horizontal="center" vertical="center"/>
    </xf>
    <xf numFmtId="44" fontId="7" fillId="3" borderId="4" xfId="1" applyNumberFormat="1" applyFont="1" applyFill="1" applyBorder="1" applyAlignment="1">
      <alignment horizontal="center" vertical="center"/>
    </xf>
    <xf numFmtId="14" fontId="1" fillId="0" borderId="5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/>
    </xf>
    <xf numFmtId="0" fontId="6" fillId="0" borderId="1" xfId="0" applyFont="1" applyBorder="1" applyAlignment="1">
      <alignment vertical="center"/>
    </xf>
  </cellXfs>
  <cellStyles count="2">
    <cellStyle name="Currency" xfId="1" builtinId="4"/>
    <cellStyle name="Normal" xfId="0" builtinId="0" customBuiltin="1"/>
  </cellStyles>
  <dxfs count="0"/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spect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黑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宋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500" cap="flat" cmpd="sng" algn="ctr">
          <a:solidFill>
            <a:schemeClr val="phClr">
              <a:satMod val="150000"/>
            </a:schemeClr>
          </a:solidFill>
          <a:prstDash val="solid"/>
        </a:ln>
        <a:ln w="50800" cap="flat" cmpd="thickThin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70000"/>
                <a:satMod val="155000"/>
              </a:schemeClr>
            </a:gs>
            <a:gs pos="100000">
              <a:schemeClr val="phClr">
                <a:tint val="9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0"/>
                <a:satMod val="350000"/>
              </a:schemeClr>
              <a:schemeClr val="phClr">
                <a:tint val="8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autoPageBreaks="0" fitToPage="1"/>
  </sheetPr>
  <dimension ref="C1:I38"/>
  <sheetViews>
    <sheetView showGridLines="0" showZeros="0" tabSelected="1" topLeftCell="A10" zoomScale="80" zoomScaleNormal="80" zoomScalePageLayoutView="80" workbookViewId="0">
      <selection activeCell="O20" sqref="O20"/>
    </sheetView>
  </sheetViews>
  <sheetFormatPr defaultColWidth="7.25" defaultRowHeight="21" customHeight="1"/>
  <cols>
    <col min="1" max="2" width="1.625" style="1" customWidth="1"/>
    <col min="3" max="3" width="14.125" style="1" customWidth="1"/>
    <col min="4" max="4" width="11.875" style="1" customWidth="1"/>
    <col min="5" max="5" width="11.125" style="1" customWidth="1"/>
    <col min="6" max="6" width="12.125" style="1" customWidth="1"/>
    <col min="7" max="7" width="9.875" style="1" customWidth="1"/>
    <col min="8" max="8" width="10.25" style="1" customWidth="1"/>
    <col min="9" max="9" width="9" style="1" customWidth="1"/>
    <col min="10" max="10" width="14.375" style="1" customWidth="1"/>
    <col min="11" max="16384" width="7.25" style="1"/>
  </cols>
  <sheetData>
    <row r="1" spans="3:9" ht="21" customHeight="1">
      <c r="I1" s="9" t="s">
        <v>27</v>
      </c>
    </row>
    <row r="2" spans="3:9" ht="21" customHeight="1">
      <c r="H2" s="10"/>
      <c r="I2" s="10"/>
    </row>
    <row r="3" spans="3:9" ht="21" customHeight="1">
      <c r="H3" s="11"/>
      <c r="I3" s="11"/>
    </row>
    <row r="4" spans="3:9" ht="21" customHeight="1">
      <c r="H4" s="11"/>
      <c r="I4" s="11"/>
    </row>
    <row r="7" spans="3:9" ht="21" customHeight="1">
      <c r="C7" s="12" t="s">
        <v>26</v>
      </c>
      <c r="D7" s="2"/>
      <c r="E7" s="2"/>
      <c r="F7" s="3"/>
      <c r="G7" s="12" t="s">
        <v>0</v>
      </c>
      <c r="H7" s="2"/>
      <c r="I7" s="13"/>
    </row>
    <row r="8" spans="3:9" ht="20.25" customHeight="1"/>
    <row r="9" spans="3:9" ht="24" customHeight="1">
      <c r="C9" s="14" t="s">
        <v>22</v>
      </c>
      <c r="D9" s="2"/>
      <c r="E9" s="2"/>
      <c r="F9" s="3"/>
      <c r="G9" s="12" t="s">
        <v>1</v>
      </c>
      <c r="H9" s="2"/>
      <c r="I9" s="2"/>
    </row>
    <row r="11" spans="3:9" ht="29.25" customHeight="1">
      <c r="C11" s="14" t="s">
        <v>23</v>
      </c>
      <c r="D11" s="2"/>
      <c r="E11" s="2"/>
      <c r="F11" s="3"/>
      <c r="G11" s="12" t="s">
        <v>19</v>
      </c>
      <c r="H11" s="2"/>
      <c r="I11" s="2"/>
    </row>
    <row r="13" spans="3:9" ht="25.5" customHeight="1">
      <c r="C13" s="14" t="s">
        <v>24</v>
      </c>
      <c r="D13" s="2"/>
      <c r="E13" s="2"/>
      <c r="F13" s="3"/>
      <c r="G13" s="3"/>
    </row>
    <row r="14" spans="3:9" ht="21" customHeight="1">
      <c r="C14" s="15"/>
      <c r="D14" s="16"/>
      <c r="E14" s="16"/>
      <c r="F14" s="3"/>
      <c r="G14" s="3"/>
    </row>
    <row r="15" spans="3:9" ht="21" customHeight="1">
      <c r="C15" s="7"/>
      <c r="D15" s="17"/>
      <c r="E15" s="18"/>
      <c r="F15" s="17"/>
      <c r="G15" s="19"/>
    </row>
    <row r="16" spans="3:9" ht="21" customHeight="1">
      <c r="C16" s="20" t="s">
        <v>2</v>
      </c>
      <c r="D16" s="21">
        <v>41218</v>
      </c>
      <c r="E16" s="21"/>
      <c r="F16" s="22"/>
      <c r="G16" s="23"/>
    </row>
    <row r="17" spans="3:9" ht="21" customHeight="1">
      <c r="C17" s="24"/>
      <c r="D17" s="25"/>
      <c r="E17" s="25"/>
      <c r="F17" s="22"/>
      <c r="G17" s="23"/>
    </row>
    <row r="18" spans="3:9" ht="5.25" customHeight="1">
      <c r="C18" s="24"/>
      <c r="E18" s="26"/>
      <c r="F18" s="26"/>
      <c r="G18" s="23"/>
    </row>
    <row r="19" spans="3:9" ht="21" hidden="1" customHeight="1"/>
    <row r="20" spans="3:9" ht="31.5" customHeight="1">
      <c r="C20" s="4" t="s">
        <v>3</v>
      </c>
      <c r="D20" s="4" t="s">
        <v>18</v>
      </c>
      <c r="E20" s="5" t="s">
        <v>4</v>
      </c>
      <c r="F20" s="5" t="s">
        <v>25</v>
      </c>
      <c r="G20" s="5" t="s">
        <v>5</v>
      </c>
      <c r="H20" s="6" t="s">
        <v>6</v>
      </c>
      <c r="I20" s="5" t="s">
        <v>7</v>
      </c>
    </row>
    <row r="21" spans="3:9" ht="31.5" customHeight="1">
      <c r="C21" s="27" t="s">
        <v>10</v>
      </c>
      <c r="D21" s="28">
        <f>IF($D$16=0,"",$D$16-6)</f>
        <v>41212</v>
      </c>
      <c r="E21" s="29"/>
      <c r="F21" s="29"/>
      <c r="G21" s="29"/>
      <c r="H21" s="30"/>
      <c r="I21" s="29">
        <f t="shared" ref="I21:I27" si="0">IF(SUM(E21:H21)&gt;24,"Total &gt; 24 hours.",SUM(E21:H21))</f>
        <v>0</v>
      </c>
    </row>
    <row r="22" spans="3:9" ht="31.5" customHeight="1">
      <c r="C22" s="31" t="s">
        <v>11</v>
      </c>
      <c r="D22" s="32">
        <f>IF($D$16=0,"",$D$16-5)</f>
        <v>41213</v>
      </c>
      <c r="E22" s="33"/>
      <c r="F22" s="34"/>
      <c r="G22" s="34"/>
      <c r="H22" s="35"/>
      <c r="I22" s="34">
        <f t="shared" si="0"/>
        <v>0</v>
      </c>
    </row>
    <row r="23" spans="3:9" ht="31.5" customHeight="1">
      <c r="C23" s="27" t="s">
        <v>12</v>
      </c>
      <c r="D23" s="28">
        <f>IF($D$16=0,"",$D$16-4)</f>
        <v>41214</v>
      </c>
      <c r="E23" s="29"/>
      <c r="F23" s="29"/>
      <c r="G23" s="29"/>
      <c r="H23" s="30"/>
      <c r="I23" s="29">
        <f t="shared" si="0"/>
        <v>0</v>
      </c>
    </row>
    <row r="24" spans="3:9" ht="31.5" customHeight="1">
      <c r="C24" s="36" t="s">
        <v>13</v>
      </c>
      <c r="D24" s="37">
        <f>IF($D$16=0,"",$D$16-3)</f>
        <v>41215</v>
      </c>
      <c r="E24" s="34"/>
      <c r="F24" s="34"/>
      <c r="G24" s="34"/>
      <c r="H24" s="38"/>
      <c r="I24" s="34">
        <f t="shared" si="0"/>
        <v>0</v>
      </c>
    </row>
    <row r="25" spans="3:9" ht="31.5" customHeight="1">
      <c r="C25" s="27" t="s">
        <v>14</v>
      </c>
      <c r="D25" s="28">
        <f>IF($D$16=0,"",$D$16-2)</f>
        <v>41216</v>
      </c>
      <c r="E25" s="29"/>
      <c r="F25" s="29"/>
      <c r="G25" s="29"/>
      <c r="H25" s="30"/>
      <c r="I25" s="29">
        <f t="shared" si="0"/>
        <v>0</v>
      </c>
    </row>
    <row r="26" spans="3:9" ht="31.5" customHeight="1">
      <c r="C26" s="36" t="s">
        <v>8</v>
      </c>
      <c r="D26" s="37">
        <f>IF($D$16=0,"",$D$16-1)</f>
        <v>41217</v>
      </c>
      <c r="E26" s="34"/>
      <c r="F26" s="34"/>
      <c r="G26" s="34"/>
      <c r="H26" s="38"/>
      <c r="I26" s="34">
        <f t="shared" si="0"/>
        <v>0</v>
      </c>
    </row>
    <row r="27" spans="3:9" ht="31.5" customHeight="1">
      <c r="C27" s="39" t="s">
        <v>9</v>
      </c>
      <c r="D27" s="40">
        <f>IF($D$16=0,"",$D$16)</f>
        <v>41218</v>
      </c>
      <c r="E27" s="41"/>
      <c r="F27" s="29"/>
      <c r="G27" s="29"/>
      <c r="H27" s="42"/>
      <c r="I27" s="29">
        <f t="shared" si="0"/>
        <v>0</v>
      </c>
    </row>
    <row r="28" spans="3:9" ht="31.5" customHeight="1">
      <c r="C28" s="43" t="s">
        <v>15</v>
      </c>
      <c r="D28" s="44"/>
      <c r="E28" s="45">
        <f>SUM(E21:E27)</f>
        <v>0</v>
      </c>
      <c r="F28" s="45">
        <f>SUM(F21:F27)</f>
        <v>0</v>
      </c>
      <c r="G28" s="45">
        <f>SUM(G21:G27)</f>
        <v>0</v>
      </c>
      <c r="H28" s="46">
        <f>SUM(H21:H27)</f>
        <v>0</v>
      </c>
      <c r="I28" s="45">
        <f>SUM(I21:I27)</f>
        <v>0</v>
      </c>
    </row>
    <row r="29" spans="3:9" ht="31.5" customHeight="1">
      <c r="C29" s="47" t="s">
        <v>17</v>
      </c>
      <c r="D29" s="48"/>
      <c r="E29" s="49"/>
      <c r="F29" s="49"/>
      <c r="G29" s="49"/>
      <c r="H29" s="50"/>
      <c r="I29" s="51"/>
    </row>
    <row r="30" spans="3:9" ht="31.5" customHeight="1">
      <c r="C30" s="47" t="s">
        <v>16</v>
      </c>
      <c r="D30" s="48"/>
      <c r="E30" s="52">
        <f>E28*E29</f>
        <v>0</v>
      </c>
      <c r="F30" s="52">
        <f>F28*F29</f>
        <v>0</v>
      </c>
      <c r="G30" s="52">
        <f>G28*G29</f>
        <v>0</v>
      </c>
      <c r="H30" s="53">
        <f>H28*H29</f>
        <v>0</v>
      </c>
      <c r="I30" s="52">
        <f>SUM(E30:H30)</f>
        <v>0</v>
      </c>
    </row>
    <row r="35" spans="3:9" ht="21" customHeight="1">
      <c r="E35" s="2"/>
      <c r="F35" s="2"/>
      <c r="G35" s="2"/>
      <c r="H35" s="2"/>
      <c r="I35" s="54"/>
    </row>
    <row r="36" spans="3:9" ht="21" customHeight="1">
      <c r="C36" s="55"/>
      <c r="D36" s="55"/>
      <c r="E36" s="56" t="s">
        <v>20</v>
      </c>
      <c r="F36" s="7"/>
      <c r="G36" s="57"/>
      <c r="H36" s="7"/>
      <c r="I36" s="58" t="s">
        <v>18</v>
      </c>
    </row>
    <row r="37" spans="3:9" ht="21" customHeight="1">
      <c r="E37" s="59"/>
      <c r="F37" s="59"/>
      <c r="G37" s="59"/>
      <c r="H37" s="59"/>
      <c r="I37" s="54"/>
    </row>
    <row r="38" spans="3:9" ht="21" customHeight="1">
      <c r="E38" s="60" t="s">
        <v>21</v>
      </c>
      <c r="F38" s="7"/>
      <c r="G38" s="8"/>
      <c r="H38" s="7"/>
      <c r="I38" s="58" t="s">
        <v>18</v>
      </c>
    </row>
  </sheetData>
  <mergeCells count="10">
    <mergeCell ref="D7:E7"/>
    <mergeCell ref="D9:E9"/>
    <mergeCell ref="D11:E11"/>
    <mergeCell ref="H7:I7"/>
    <mergeCell ref="H9:I9"/>
    <mergeCell ref="D13:E13"/>
    <mergeCell ref="D16:E16"/>
    <mergeCell ref="E35:H35"/>
    <mergeCell ref="E37:H37"/>
    <mergeCell ref="H11:I11"/>
  </mergeCells>
  <phoneticPr fontId="0" type="noConversion"/>
  <pageMargins left="0.5" right="0.5" top="1" bottom="1" header="0.5" footer="0"/>
  <pageSetup orientation="portrait" horizontalDpi="4294967294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D44C6EF-05BA-4244-9B58-D7A5735FC9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Card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card</dc:title>
  <dc:creator>BlueBerryLabs Pvt Lt</dc:creator>
  <cp:lastModifiedBy>BlueBerry Labs Pvt L</cp:lastModifiedBy>
  <dcterms:created xsi:type="dcterms:W3CDTF">2015-07-28T11:02:48Z</dcterms:created>
  <dcterms:modified xsi:type="dcterms:W3CDTF">2015-07-28T11:02:48Z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TC100738869990</vt:lpwstr>
  </property>
</Properties>
</file>